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Web Page\"/>
    </mc:Choice>
  </mc:AlternateContent>
  <xr:revisionPtr revIDLastSave="0" documentId="13_ncr:1_{47455292-C6C2-4C72-9957-6CCD6FB2B47A}" xr6:coauthVersionLast="47" xr6:coauthVersionMax="47" xr10:uidLastSave="{00000000-0000-0000-0000-000000000000}"/>
  <bookViews>
    <workbookView xWindow="25490" yWindow="-110" windowWidth="25820" windowHeight="13900" xr2:uid="{D741F88A-6B8B-3C40-A8D5-A45D53A7CB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H19" i="1"/>
  <c r="L19" i="1" s="1"/>
  <c r="F19" i="1"/>
  <c r="L9" i="1"/>
  <c r="J9" i="1"/>
  <c r="F9" i="1"/>
  <c r="F17" i="1"/>
  <c r="F12" i="1"/>
  <c r="L17" i="1"/>
  <c r="J17" i="1"/>
  <c r="L12" i="1"/>
  <c r="J12" i="1"/>
</calcChain>
</file>

<file path=xl/sharedStrings.xml><?xml version="1.0" encoding="utf-8"?>
<sst xmlns="http://schemas.openxmlformats.org/spreadsheetml/2006/main" count="38" uniqueCount="22">
  <si>
    <t>Please copy and paste one of the lines below into the COMMENTS field located at the bottom of the Expense Report.</t>
  </si>
  <si>
    <t>Food Formula - Breakfast</t>
  </si>
  <si>
    <t>Attendees =</t>
  </si>
  <si>
    <t>Spent</t>
  </si>
  <si>
    <t>/</t>
  </si>
  <si>
    <t>=</t>
  </si>
  <si>
    <t>/pp</t>
  </si>
  <si>
    <t>Food Formula - Lunch</t>
  </si>
  <si>
    <t>$25 pp</t>
  </si>
  <si>
    <t>($80*25%) * 3=$60/pp x</t>
  </si>
  <si>
    <t>($80*50%)*3=$120/pp x</t>
  </si>
  <si>
    <t>Allowed</t>
  </si>
  <si>
    <t>Actual</t>
  </si>
  <si>
    <t>Alcohol-Dinner Only</t>
  </si>
  <si>
    <t>Expendiitures Policy: IV; D. Business Meals</t>
  </si>
  <si>
    <t>Total Dinner Expense</t>
  </si>
  <si>
    <t>Dinner - Food</t>
  </si>
  <si>
    <t>Food + Nonalcoholic Beverages</t>
  </si>
  <si>
    <t>Total Spent</t>
  </si>
  <si>
    <t>Using Current Columbus, Ohio Per Diem Daily amount, $80</t>
  </si>
  <si>
    <t>Business Meal Calculations (excluding tax and tip per policy)</t>
  </si>
  <si>
    <t>Per diem rates | GSA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</si>
</sst>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u/>
      <sz val="12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left"/>
    </xf>
    <xf numFmtId="49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6" xfId="0" applyBorder="1"/>
    <xf numFmtId="165" fontId="0" fillId="2" borderId="0" xfId="0" applyNumberFormat="1" applyFill="1" applyAlignment="1">
      <alignment horizontal="left"/>
    </xf>
    <xf numFmtId="49" fontId="0" fillId="0" borderId="0" xfId="0" quotePrefix="1" applyNumberFormat="1"/>
    <xf numFmtId="0" fontId="0" fillId="0" borderId="0" xfId="0" quotePrefix="1"/>
    <xf numFmtId="0" fontId="5" fillId="0" borderId="0" xfId="0" applyFont="1"/>
    <xf numFmtId="0" fontId="6" fillId="0" borderId="0" xfId="0" applyFont="1"/>
    <xf numFmtId="49" fontId="0" fillId="0" borderId="7" xfId="0" applyNumberFormat="1" applyBorder="1"/>
    <xf numFmtId="0" fontId="0" fillId="0" borderId="7" xfId="0" applyBorder="1"/>
    <xf numFmtId="164" fontId="0" fillId="0" borderId="9" xfId="0" applyNumberFormat="1" applyBorder="1" applyAlignment="1">
      <alignment horizontal="left"/>
    </xf>
    <xf numFmtId="0" fontId="0" fillId="0" borderId="11" xfId="0" applyBorder="1"/>
    <xf numFmtId="164" fontId="0" fillId="0" borderId="12" xfId="0" applyNumberFormat="1" applyBorder="1" applyAlignment="1">
      <alignment horizontal="left"/>
    </xf>
    <xf numFmtId="0" fontId="0" fillId="0" borderId="8" xfId="0" applyBorder="1"/>
    <xf numFmtId="0" fontId="0" fillId="0" borderId="10" xfId="0" applyBorder="1"/>
    <xf numFmtId="164" fontId="0" fillId="0" borderId="14" xfId="0" applyNumberFormat="1" applyBorder="1" applyAlignment="1">
      <alignment horizontal="left"/>
    </xf>
    <xf numFmtId="49" fontId="0" fillId="2" borderId="13" xfId="0" applyNumberFormat="1" applyFill="1" applyBorder="1"/>
    <xf numFmtId="0" fontId="0" fillId="0" borderId="13" xfId="0" applyBorder="1"/>
    <xf numFmtId="0" fontId="0" fillId="0" borderId="14" xfId="0" applyBorder="1"/>
    <xf numFmtId="49" fontId="0" fillId="0" borderId="11" xfId="0" quotePrefix="1" applyNumberFormat="1" applyBorder="1"/>
    <xf numFmtId="49" fontId="0" fillId="0" borderId="11" xfId="0" applyNumberFormat="1" applyBorder="1"/>
    <xf numFmtId="0" fontId="0" fillId="0" borderId="11" xfId="0" quotePrefix="1" applyBorder="1"/>
    <xf numFmtId="165" fontId="0" fillId="0" borderId="11" xfId="0" applyNumberFormat="1" applyBorder="1" applyAlignment="1">
      <alignment horizontal="left"/>
    </xf>
    <xf numFmtId="0" fontId="0" fillId="0" borderId="12" xfId="0" applyBorder="1"/>
    <xf numFmtId="165" fontId="0" fillId="0" borderId="7" xfId="0" applyNumberFormat="1" applyBorder="1" applyAlignment="1">
      <alignment horizontal="left"/>
    </xf>
    <xf numFmtId="0" fontId="0" fillId="0" borderId="9" xfId="0" applyBorder="1"/>
    <xf numFmtId="0" fontId="4" fillId="0" borderId="10" xfId="0" applyFont="1" applyBorder="1"/>
    <xf numFmtId="49" fontId="3" fillId="0" borderId="10" xfId="0" applyNumberFormat="1" applyFont="1" applyBorder="1"/>
    <xf numFmtId="49" fontId="0" fillId="0" borderId="7" xfId="0" quotePrefix="1" applyNumberFormat="1" applyBorder="1"/>
    <xf numFmtId="0" fontId="0" fillId="0" borderId="7" xfId="0" quotePrefix="1" applyBorder="1"/>
    <xf numFmtId="49" fontId="3" fillId="2" borderId="8" xfId="0" applyNumberFormat="1" applyFont="1" applyFill="1" applyBorder="1"/>
    <xf numFmtId="165" fontId="0" fillId="2" borderId="7" xfId="0" applyNumberFormat="1" applyFill="1" applyBorder="1" applyAlignment="1">
      <alignment horizontal="left"/>
    </xf>
    <xf numFmtId="164" fontId="0" fillId="0" borderId="11" xfId="0" applyNumberFormat="1" applyBorder="1"/>
    <xf numFmtId="49" fontId="0" fillId="0" borderId="10" xfId="0" applyNumberFormat="1" applyBorder="1"/>
    <xf numFmtId="0" fontId="0" fillId="3" borderId="3" xfId="0" applyFill="1" applyBorder="1"/>
    <xf numFmtId="0" fontId="0" fillId="3" borderId="4" xfId="0" applyFill="1" applyBorder="1"/>
    <xf numFmtId="49" fontId="0" fillId="3" borderId="3" xfId="0" applyNumberFormat="1" applyFill="1" applyBorder="1"/>
    <xf numFmtId="164" fontId="0" fillId="3" borderId="5" xfId="0" applyNumberFormat="1" applyFill="1" applyBorder="1" applyAlignment="1">
      <alignment horizontal="left"/>
    </xf>
    <xf numFmtId="165" fontId="0" fillId="3" borderId="4" xfId="0" applyNumberFormat="1" applyFill="1" applyBorder="1" applyAlignment="1">
      <alignment horizontal="left"/>
    </xf>
    <xf numFmtId="49" fontId="0" fillId="3" borderId="4" xfId="0" applyNumberFormat="1" applyFill="1" applyBorder="1"/>
    <xf numFmtId="0" fontId="0" fillId="3" borderId="5" xfId="0" applyFill="1" applyBorder="1"/>
    <xf numFmtId="0" fontId="0" fillId="3" borderId="13" xfId="0" applyFill="1" applyBorder="1"/>
    <xf numFmtId="0" fontId="0" fillId="3" borderId="0" xfId="0" applyFill="1"/>
    <xf numFmtId="49" fontId="0" fillId="3" borderId="13" xfId="0" applyNumberFormat="1" applyFill="1" applyBorder="1"/>
    <xf numFmtId="164" fontId="0" fillId="3" borderId="14" xfId="0" applyNumberFormat="1" applyFill="1" applyBorder="1" applyAlignment="1">
      <alignment horizontal="left"/>
    </xf>
    <xf numFmtId="165" fontId="0" fillId="3" borderId="0" xfId="0" applyNumberFormat="1" applyFill="1" applyAlignment="1">
      <alignment horizontal="left"/>
    </xf>
    <xf numFmtId="49" fontId="0" fillId="3" borderId="0" xfId="0" applyNumberFormat="1" applyFill="1"/>
    <xf numFmtId="0" fontId="0" fillId="3" borderId="14" xfId="0" applyFill="1" applyBorder="1"/>
    <xf numFmtId="49" fontId="0" fillId="3" borderId="8" xfId="0" applyNumberFormat="1" applyFill="1" applyBorder="1"/>
    <xf numFmtId="0" fontId="0" fillId="3" borderId="7" xfId="0" applyFill="1" applyBorder="1"/>
    <xf numFmtId="164" fontId="0" fillId="3" borderId="9" xfId="0" applyNumberFormat="1" applyFill="1" applyBorder="1" applyAlignment="1">
      <alignment horizontal="left"/>
    </xf>
    <xf numFmtId="49" fontId="0" fillId="3" borderId="10" xfId="0" applyNumberFormat="1" applyFill="1" applyBorder="1"/>
    <xf numFmtId="0" fontId="0" fillId="3" borderId="11" xfId="0" applyFill="1" applyBorder="1"/>
    <xf numFmtId="164" fontId="0" fillId="3" borderId="12" xfId="0" applyNumberFormat="1" applyFill="1" applyBorder="1" applyAlignment="1">
      <alignment horizontal="left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/>
    <xf numFmtId="165" fontId="0" fillId="2" borderId="0" xfId="0" applyNumberFormat="1" applyFill="1" applyBorder="1" applyAlignment="1">
      <alignment horizontal="left"/>
    </xf>
    <xf numFmtId="49" fontId="0" fillId="0" borderId="0" xfId="0" quotePrefix="1" applyNumberFormat="1" applyBorder="1"/>
    <xf numFmtId="49" fontId="0" fillId="0" borderId="0" xfId="0" applyNumberFormat="1" applyBorder="1"/>
    <xf numFmtId="0" fontId="0" fillId="0" borderId="0" xfId="0" quotePrefix="1" applyBorder="1"/>
    <xf numFmtId="165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left"/>
    </xf>
    <xf numFmtId="49" fontId="0" fillId="0" borderId="10" xfId="0" applyNumberFormat="1" applyFill="1" applyBorder="1"/>
    <xf numFmtId="0" fontId="0" fillId="0" borderId="11" xfId="0" applyFill="1" applyBorder="1"/>
    <xf numFmtId="164" fontId="0" fillId="0" borderId="12" xfId="0" applyNumberFormat="1" applyFill="1" applyBorder="1" applyAlignment="1">
      <alignment horizontal="left"/>
    </xf>
    <xf numFmtId="0" fontId="0" fillId="0" borderId="10" xfId="0" applyFill="1" applyBorder="1"/>
    <xf numFmtId="165" fontId="0" fillId="0" borderId="11" xfId="0" applyNumberFormat="1" applyFill="1" applyBorder="1" applyAlignment="1">
      <alignment horizontal="left"/>
    </xf>
    <xf numFmtId="0" fontId="7" fillId="0" borderId="0" xfId="0" applyFont="1"/>
    <xf numFmtId="0" fontId="8" fillId="0" borderId="8" xfId="0" applyFont="1" applyBorder="1"/>
    <xf numFmtId="164" fontId="0" fillId="0" borderId="9" xfId="0" applyNumberFormat="1" applyBorder="1"/>
    <xf numFmtId="0" fontId="9" fillId="0" borderId="10" xfId="1" applyBorder="1"/>
    <xf numFmtId="164" fontId="0" fillId="0" borderId="12" xfId="0" applyNumberFormat="1" applyBorder="1"/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22</xdr:row>
      <xdr:rowOff>82550</xdr:rowOff>
    </xdr:from>
    <xdr:to>
      <xdr:col>12</xdr:col>
      <xdr:colOff>0</xdr:colOff>
      <xdr:row>29</xdr:row>
      <xdr:rowOff>83321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1BE95F-7BFF-C9F0-0D7D-246428244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" y="4381500"/>
          <a:ext cx="6832600" cy="1423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a.gov/travel/plan-book/per-diem-rates?gsaredirect=perdi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3DAC-6BAA-764E-B613-858DF7851110}">
  <sheetPr>
    <pageSetUpPr fitToPage="1"/>
  </sheetPr>
  <dimension ref="A2:M22"/>
  <sheetViews>
    <sheetView showGridLines="0" tabSelected="1" workbookViewId="0">
      <selection activeCell="A2" sqref="A2"/>
    </sheetView>
  </sheetViews>
  <sheetFormatPr defaultColWidth="8.83203125" defaultRowHeight="16" x14ac:dyDescent="0.4"/>
  <cols>
    <col min="3" max="3" width="17.6640625" customWidth="1"/>
    <col min="4" max="4" width="8.5" style="2" bestFit="1" customWidth="1"/>
    <col min="5" max="5" width="11" customWidth="1"/>
    <col min="6" max="6" width="6.5" style="3" bestFit="1" customWidth="1"/>
    <col min="7" max="7" width="9.6640625" customWidth="1"/>
    <col min="8" max="8" width="8.83203125" style="4"/>
    <col min="9" max="9" width="3.5" style="2" customWidth="1"/>
    <col min="10" max="10" width="5" style="2" customWidth="1"/>
    <col min="11" max="11" width="2.5" customWidth="1"/>
    <col min="12" max="12" width="8" style="4" customWidth="1"/>
  </cols>
  <sheetData>
    <row r="2" spans="1:13" ht="18.5" x14ac:dyDescent="0.45">
      <c r="A2" s="1" t="s">
        <v>0</v>
      </c>
    </row>
    <row r="4" spans="1:13" x14ac:dyDescent="0.4">
      <c r="B4" s="78" t="s">
        <v>20</v>
      </c>
    </row>
    <row r="5" spans="1:13" x14ac:dyDescent="0.4">
      <c r="B5" s="79" t="s">
        <v>19</v>
      </c>
      <c r="C5" s="15"/>
      <c r="D5" s="14"/>
      <c r="E5" s="15"/>
      <c r="F5" s="80"/>
    </row>
    <row r="6" spans="1:13" x14ac:dyDescent="0.4">
      <c r="B6" s="81" t="s">
        <v>21</v>
      </c>
      <c r="C6" s="17"/>
      <c r="D6" s="26"/>
      <c r="E6" s="17"/>
      <c r="F6" s="82"/>
    </row>
    <row r="7" spans="1:13" x14ac:dyDescent="0.4">
      <c r="B7" s="12"/>
    </row>
    <row r="8" spans="1:13" x14ac:dyDescent="0.4">
      <c r="B8" s="5"/>
      <c r="D8" s="60" t="s">
        <v>11</v>
      </c>
      <c r="E8" s="61"/>
      <c r="F8" s="62"/>
      <c r="G8" s="63" t="s">
        <v>12</v>
      </c>
      <c r="H8" s="64"/>
      <c r="I8" s="64"/>
      <c r="J8" s="64"/>
      <c r="K8" s="64"/>
      <c r="L8" s="64"/>
      <c r="M8" s="65"/>
    </row>
    <row r="9" spans="1:13" x14ac:dyDescent="0.4">
      <c r="B9" s="6" t="s">
        <v>1</v>
      </c>
      <c r="C9" s="19"/>
      <c r="D9" s="36"/>
      <c r="E9" s="15" t="s">
        <v>2</v>
      </c>
      <c r="F9" s="16">
        <f>60*D9</f>
        <v>0</v>
      </c>
      <c r="G9" s="19" t="s">
        <v>3</v>
      </c>
      <c r="H9" s="37">
        <v>0</v>
      </c>
      <c r="I9" s="34" t="s">
        <v>4</v>
      </c>
      <c r="J9" s="14">
        <f>D9</f>
        <v>0</v>
      </c>
      <c r="K9" s="35" t="s">
        <v>5</v>
      </c>
      <c r="L9" s="30" t="e">
        <f>H9/(D9)</f>
        <v>#DIV/0!</v>
      </c>
      <c r="M9" s="31" t="s">
        <v>6</v>
      </c>
    </row>
    <row r="10" spans="1:13" x14ac:dyDescent="0.4">
      <c r="B10" s="7" t="s">
        <v>9</v>
      </c>
      <c r="C10" s="7"/>
      <c r="D10" s="33"/>
      <c r="E10" s="17"/>
      <c r="F10" s="18"/>
      <c r="G10" s="20"/>
      <c r="H10" s="28"/>
      <c r="I10" s="25"/>
      <c r="J10" s="26"/>
      <c r="K10" s="27"/>
      <c r="L10" s="28"/>
      <c r="M10" s="29"/>
    </row>
    <row r="11" spans="1:13" x14ac:dyDescent="0.4">
      <c r="B11" s="40"/>
      <c r="C11" s="41"/>
      <c r="D11" s="42"/>
      <c r="E11" s="41"/>
      <c r="F11" s="43"/>
      <c r="G11" s="40"/>
      <c r="H11" s="44"/>
      <c r="I11" s="45"/>
      <c r="J11" s="45"/>
      <c r="K11" s="41"/>
      <c r="L11" s="44"/>
      <c r="M11" s="46"/>
    </row>
    <row r="12" spans="1:13" x14ac:dyDescent="0.4">
      <c r="B12" s="8" t="s">
        <v>7</v>
      </c>
      <c r="C12" s="23"/>
      <c r="D12" s="22"/>
      <c r="E12" t="s">
        <v>2</v>
      </c>
      <c r="F12" s="21">
        <f>60*D12</f>
        <v>0</v>
      </c>
      <c r="G12" s="23" t="s">
        <v>3</v>
      </c>
      <c r="H12" s="9">
        <v>0</v>
      </c>
      <c r="I12" s="10" t="s">
        <v>4</v>
      </c>
      <c r="J12" s="2">
        <f>D12</f>
        <v>0</v>
      </c>
      <c r="K12" s="11" t="s">
        <v>5</v>
      </c>
      <c r="L12" s="4" t="e">
        <f>H12/(D12)</f>
        <v>#DIV/0!</v>
      </c>
      <c r="M12" s="24" t="s">
        <v>6</v>
      </c>
    </row>
    <row r="13" spans="1:13" x14ac:dyDescent="0.4">
      <c r="B13" s="7" t="s">
        <v>9</v>
      </c>
      <c r="C13" s="7"/>
      <c r="D13" s="39"/>
      <c r="E13" s="17"/>
      <c r="F13" s="38"/>
      <c r="G13" s="17"/>
      <c r="H13" s="28"/>
      <c r="I13" s="26"/>
      <c r="J13" s="26"/>
      <c r="K13" s="17"/>
      <c r="L13" s="28"/>
      <c r="M13" s="29"/>
    </row>
    <row r="14" spans="1:13" x14ac:dyDescent="0.4">
      <c r="B14" s="47"/>
      <c r="C14" s="48"/>
      <c r="D14" s="49"/>
      <c r="E14" s="48"/>
      <c r="F14" s="50"/>
      <c r="G14" s="47"/>
      <c r="H14" s="51"/>
      <c r="I14" s="52"/>
      <c r="J14" s="52"/>
      <c r="K14" s="48"/>
      <c r="L14" s="51"/>
      <c r="M14" s="53"/>
    </row>
    <row r="15" spans="1:13" x14ac:dyDescent="0.4">
      <c r="B15" s="6" t="s">
        <v>16</v>
      </c>
      <c r="C15" s="19"/>
      <c r="D15" s="54"/>
      <c r="E15" s="55"/>
      <c r="F15" s="56"/>
      <c r="G15" s="19" t="s">
        <v>3</v>
      </c>
      <c r="H15" s="37">
        <v>0</v>
      </c>
      <c r="I15" s="14"/>
      <c r="J15" s="14"/>
      <c r="K15" s="15"/>
      <c r="L15" s="30"/>
      <c r="M15" s="31"/>
    </row>
    <row r="16" spans="1:13" x14ac:dyDescent="0.4">
      <c r="B16" s="7" t="s">
        <v>17</v>
      </c>
      <c r="C16" s="7"/>
      <c r="D16" s="57"/>
      <c r="E16" s="58"/>
      <c r="F16" s="59"/>
      <c r="G16" s="17"/>
      <c r="H16" s="28"/>
      <c r="I16" s="25"/>
      <c r="J16" s="26"/>
      <c r="K16" s="27"/>
      <c r="L16" s="28"/>
      <c r="M16" s="29"/>
    </row>
    <row r="17" spans="2:13" x14ac:dyDescent="0.4">
      <c r="B17" s="6" t="s">
        <v>13</v>
      </c>
      <c r="C17" s="19"/>
      <c r="D17" s="22"/>
      <c r="E17" t="s">
        <v>2</v>
      </c>
      <c r="F17" s="72">
        <f>25*D17</f>
        <v>0</v>
      </c>
      <c r="G17" s="19" t="s">
        <v>3</v>
      </c>
      <c r="H17" s="9">
        <v>0</v>
      </c>
      <c r="I17" s="10" t="s">
        <v>4</v>
      </c>
      <c r="J17" s="2">
        <f>D17</f>
        <v>0</v>
      </c>
      <c r="K17" s="11" t="s">
        <v>5</v>
      </c>
      <c r="L17" s="4" t="e">
        <f>H17/(D17)</f>
        <v>#DIV/0!</v>
      </c>
      <c r="M17" s="24" t="s">
        <v>6</v>
      </c>
    </row>
    <row r="18" spans="2:13" x14ac:dyDescent="0.4">
      <c r="B18" s="32" t="s">
        <v>8</v>
      </c>
      <c r="C18" s="29"/>
      <c r="D18" s="39"/>
      <c r="E18" s="17"/>
      <c r="F18" s="38"/>
      <c r="G18" s="20"/>
      <c r="H18" s="28"/>
      <c r="I18" s="26"/>
      <c r="J18" s="26"/>
      <c r="K18" s="17"/>
      <c r="L18" s="28"/>
      <c r="M18" s="29"/>
    </row>
    <row r="19" spans="2:13" x14ac:dyDescent="0.4">
      <c r="B19" s="6" t="s">
        <v>15</v>
      </c>
      <c r="C19" s="19"/>
      <c r="D19" s="22"/>
      <c r="E19" s="66" t="s">
        <v>2</v>
      </c>
      <c r="F19" s="21">
        <f>120*D19</f>
        <v>0</v>
      </c>
      <c r="G19" s="23" t="s">
        <v>18</v>
      </c>
      <c r="H19" s="67">
        <f>H14+H16</f>
        <v>0</v>
      </c>
      <c r="I19" s="68" t="s">
        <v>4</v>
      </c>
      <c r="J19" s="69">
        <f>D19</f>
        <v>0</v>
      </c>
      <c r="K19" s="70" t="s">
        <v>5</v>
      </c>
      <c r="L19" s="71" t="e">
        <f>H19/(D19)</f>
        <v>#DIV/0!</v>
      </c>
      <c r="M19" s="24" t="s">
        <v>6</v>
      </c>
    </row>
    <row r="20" spans="2:13" x14ac:dyDescent="0.4">
      <c r="B20" s="7" t="s">
        <v>10</v>
      </c>
      <c r="C20" s="7"/>
      <c r="D20" s="73"/>
      <c r="E20" s="74"/>
      <c r="F20" s="75"/>
      <c r="G20" s="76"/>
      <c r="H20" s="77"/>
      <c r="I20" s="25"/>
      <c r="J20" s="26"/>
      <c r="K20" s="27"/>
      <c r="L20" s="28"/>
      <c r="M20" s="29"/>
    </row>
    <row r="22" spans="2:13" x14ac:dyDescent="0.4">
      <c r="B22" s="13" t="s">
        <v>14</v>
      </c>
    </row>
  </sheetData>
  <mergeCells count="2">
    <mergeCell ref="D8:F8"/>
    <mergeCell ref="G8:M8"/>
  </mergeCells>
  <conditionalFormatting sqref="F19:F20">
    <cfRule type="cellIs" dxfId="4" priority="3" operator="greaterThan">
      <formula>$D$20</formula>
    </cfRule>
  </conditionalFormatting>
  <conditionalFormatting sqref="H9:H10">
    <cfRule type="cellIs" dxfId="3" priority="4" operator="greaterThan">
      <formula>$F$10</formula>
    </cfRule>
  </conditionalFormatting>
  <conditionalFormatting sqref="H12">
    <cfRule type="cellIs" dxfId="2" priority="5" operator="greaterThan">
      <formula>$F$12</formula>
    </cfRule>
  </conditionalFormatting>
  <conditionalFormatting sqref="H17">
    <cfRule type="cellIs" dxfId="1" priority="2" operator="greaterThan">
      <formula>$F$17</formula>
    </cfRule>
  </conditionalFormatting>
  <conditionalFormatting sqref="H19:H20">
    <cfRule type="cellIs" dxfId="0" priority="1" operator="greaterThan">
      <formula>$F$20</formula>
    </cfRule>
  </conditionalFormatting>
  <hyperlinks>
    <hyperlink ref="B6" r:id="rId1" display="https://www.gsa.gov/travel/plan-book/per-diem-rates?gsaredirect=perdiem" xr:uid="{6DE4CE3D-08C4-42C0-A5C9-CE215997F5F9}"/>
  </hyperlinks>
  <pageMargins left="0.25" right="0.25" top="0.75" bottom="0.75" header="0.3" footer="0.3"/>
  <pageSetup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Medina, Mallory</dc:creator>
  <cp:lastModifiedBy>Conley, Erica</cp:lastModifiedBy>
  <cp:lastPrinted>2025-04-15T16:23:57Z</cp:lastPrinted>
  <dcterms:created xsi:type="dcterms:W3CDTF">2025-04-08T13:39:25Z</dcterms:created>
  <dcterms:modified xsi:type="dcterms:W3CDTF">2025-04-15T16:24:11Z</dcterms:modified>
</cp:coreProperties>
</file>